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горизонтально'!$I$108</definedName>
    <definedName name="allow_energy">'Время горизонтально'!$F$108</definedName>
    <definedName name="calc_with">'Время горизонтально'!$E$108</definedName>
    <definedName name="energy">'Время горизонтально'!$AA$4</definedName>
    <definedName name="group">'Время горизонтально'!$B$5</definedName>
    <definedName name="interval">'Время горизонтально'!$D$108</definedName>
    <definedName name="is_group">'Время горизонтально'!$G$108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горизонтально'!$B$108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горизонтально'!$H$108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53" i="1"/>
  <c r="W53" i="1"/>
  <c r="X53" i="1"/>
  <c r="Y53" i="1"/>
  <c r="Z53" i="1"/>
  <c r="K53" i="1"/>
  <c r="L53" i="1"/>
  <c r="M53" i="1"/>
  <c r="N53" i="1"/>
  <c r="O53" i="1"/>
  <c r="P53" i="1"/>
  <c r="Q53" i="1"/>
  <c r="R53" i="1"/>
  <c r="S53" i="1"/>
  <c r="T53" i="1"/>
  <c r="U53" i="1"/>
  <c r="V53" i="1"/>
  <c r="D53" i="1"/>
  <c r="E53" i="1"/>
  <c r="F53" i="1"/>
  <c r="G53" i="1"/>
  <c r="H53" i="1"/>
  <c r="I53" i="1"/>
  <c r="J53" i="1"/>
  <c r="C53" i="1"/>
</calcChain>
</file>

<file path=xl/sharedStrings.xml><?xml version="1.0" encoding="utf-8"?>
<sst xmlns="http://schemas.openxmlformats.org/spreadsheetml/2006/main" count="111" uniqueCount="85">
  <si>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</si>
  <si>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</si>
  <si>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</si>
  <si>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</si>
  <si>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</si>
  <si>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</si>
  <si>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</si>
  <si>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</si>
  <si>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</si>
  <si>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</si>
  <si>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</si>
  <si>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</si>
  <si>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</si>
  <si>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</si>
  <si>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</si>
  <si>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</si>
  <si>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</si>
  <si>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</si>
  <si>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</si>
  <si>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</si>
  <si>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</si>
  <si>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</si>
  <si>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</si>
  <si>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</si>
  <si>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</si>
  <si>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</si>
  <si>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</si>
  <si>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</si>
  <si>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</si>
  <si>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</si>
  <si>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</si>
  <si>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</si>
  <si>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</si>
  <si>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</si>
  <si>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</si>
  <si>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17.06.2020</t>
  </si>
  <si>
    <t>ПС 110 кВ Белоусово</t>
  </si>
  <si>
    <t xml:space="preserve"> 0,4 Белоусово нов.ОПУ ТСН 1 ао RS</t>
  </si>
  <si>
    <t xml:space="preserve"> 0,4 Белоусово нов.ОПУ ТСН 2 ао RS</t>
  </si>
  <si>
    <t xml:space="preserve"> 0,4 Белоусово ст.ОПУ ТСН 1 ао RS</t>
  </si>
  <si>
    <t xml:space="preserve"> 0,4 Белоусово ст.ОПУ ТСН 2 ао RS</t>
  </si>
  <si>
    <t xml:space="preserve"> 10 Белоусово-Ежозеро ао RS</t>
  </si>
  <si>
    <t xml:space="preserve"> 110 Белоусово ОМВ ао RS</t>
  </si>
  <si>
    <t xml:space="preserve"> 110 Белоусово ОМВ ап RS</t>
  </si>
  <si>
    <t xml:space="preserve"> 110 Белоусово Т 1 ао RS</t>
  </si>
  <si>
    <t xml:space="preserve"> 110 Белоусово Т 1 ап RS</t>
  </si>
  <si>
    <t xml:space="preserve"> 110 Белоусово Т 2 ао RS</t>
  </si>
  <si>
    <t xml:space="preserve"> 110 Белоусово Т 2 ап RS</t>
  </si>
  <si>
    <t xml:space="preserve"> 110 Белоусово-Белоусово 1 ао RS</t>
  </si>
  <si>
    <t xml:space="preserve"> 110 Белоусово-Белоусово 1 ап RS</t>
  </si>
  <si>
    <t xml:space="preserve"> 110 Белоусово-Белоусово 2 ао RS</t>
  </si>
  <si>
    <t xml:space="preserve"> 110 Белоусово-Белоусово 2 ап RS</t>
  </si>
  <si>
    <t xml:space="preserve"> 110 Белоусово-Подпорожье 1 ао RS</t>
  </si>
  <si>
    <t xml:space="preserve"> 110 Белоусово-Подпорожье 1 ап RS</t>
  </si>
  <si>
    <t xml:space="preserve"> 110 Белоусово-Подпорожье 2 ао RS</t>
  </si>
  <si>
    <t xml:space="preserve"> 110 Белоусово-Подпорожье 2 ап RS</t>
  </si>
  <si>
    <t xml:space="preserve"> 35 Белоусово Т 1 ао RS</t>
  </si>
  <si>
    <t xml:space="preserve"> 35 Белоусово Т 1 ап RS</t>
  </si>
  <si>
    <t xml:space="preserve"> 35 Белоусово Т 2 ао RS</t>
  </si>
  <si>
    <t xml:space="preserve"> 35 Белоусово Т 2 ап RS</t>
  </si>
  <si>
    <t xml:space="preserve"> 35 Белоусово-Анненская (Водораздельная 1) ао RS</t>
  </si>
  <si>
    <t xml:space="preserve"> 35 Белоусово-Анненская (Водораздельная 1) ап RS</t>
  </si>
  <si>
    <t xml:space="preserve"> 35 Белоусово-Водораздельная 2 ао RS</t>
  </si>
  <si>
    <t xml:space="preserve"> 35 Белоусово-Водораздельная 2 ап RS</t>
  </si>
  <si>
    <t xml:space="preserve"> 6 Белоусово Т 1 ао RS</t>
  </si>
  <si>
    <t xml:space="preserve"> 6 Белоусово Т 1 ап RS</t>
  </si>
  <si>
    <t xml:space="preserve"> 6 Белоусово Т 2 ао RS</t>
  </si>
  <si>
    <t xml:space="preserve"> 6 Белоусово Т 2 ап RS</t>
  </si>
  <si>
    <t xml:space="preserve"> 6 Белоусово-Белоусово ао RS</t>
  </si>
  <si>
    <t xml:space="preserve"> 6 Белоусово-Вытегра ао RS</t>
  </si>
  <si>
    <t xml:space="preserve"> 6 Белоусово-Вытегра ап RS</t>
  </si>
  <si>
    <t xml:space="preserve"> 6 Белоусово-ГЭС 32 ао RS</t>
  </si>
  <si>
    <t xml:space="preserve"> 6 Белоусово-ГЭС 32 ап RS</t>
  </si>
  <si>
    <t xml:space="preserve"> 6 Белоусово-Захарьино ао RS</t>
  </si>
  <si>
    <t xml:space="preserve"> 6 Белоусово-Захарьино ап RS</t>
  </si>
  <si>
    <t xml:space="preserve"> 6 Белоусово-ЛПХ ао RS</t>
  </si>
  <si>
    <t xml:space="preserve"> 6 Белоусово-Погрузка ао RS</t>
  </si>
  <si>
    <t xml:space="preserve"> 6 Белоусово-Сперовский комплекс ао RS</t>
  </si>
  <si>
    <t xml:space="preserve"> 6 Белоусово-Шлюз 2-1 ао RS</t>
  </si>
  <si>
    <t xml:space="preserve"> 6 Белоусово-Шлюз 2-1 ап RS</t>
  </si>
  <si>
    <t xml:space="preserve"> 6 Белоусово-Шлюз 2-2 ао RS</t>
  </si>
  <si>
    <t xml:space="preserve"> 6 Белоусово-Шлюз 2-2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</si>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</sst>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6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  <xf numFmtId="1" fontId="2" fillId="0" borderId="0" xfId="0" applyNumberFormat="1" applyFont="1"/>
    <xf numFmtId="1" fontId="4" fillId="0" borderId="3" xfId="0" applyNumberFormat="1" applyFont="1" applyFill="1" applyBorder="1" applyAlignment="1">
      <alignment horizontal="right" vertical="top" wrapText="1"/>
    </xf>
    <xf numFmtId="1" fontId="4" fillId="0" borderId="3" xfId="0" applyNumberFormat="1" applyFont="1" applyFill="1" applyBorder="1" applyAlignment="1">
      <alignment horizontal="right" vertical="top"/>
    </xf>
    <xf numFmtId="1" fontId="4" fillId="0" borderId="3" xfId="0" applyNumberFormat="1" applyFont="1" applyFill="1" applyBorder="1" applyAlignment="1">
      <alignment horizontal="right"/>
    </xf>
    <xf numFmtId="1" fontId="4" fillId="0" borderId="9" xfId="0" applyNumberFormat="1" applyFont="1" applyFill="1" applyBorder="1" applyAlignment="1">
      <alignment horizontal="right"/>
    </xf>
    <xf numFmtId="0" fontId="2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C108"/>
  <sheetViews>
    <sheetView tabSelected="1" topLeftCell="B1" zoomScaleNormal="100" zoomScaleSheetLayoutView="100" workbookViewId="0">
      <selection activeCell="AC29" sqref="AC29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39</v>
      </c>
      <c r="C10" s="14"/>
      <c r="D10" s="15"/>
      <c r="E10" s="15"/>
      <c r="F10" s="15"/>
      <c r="G10" s="15"/>
      <c r="H10" s="15"/>
      <c r="I10" s="15"/>
      <c r="J10" s="15"/>
      <c r="K10" s="15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55"/>
      <c r="AA10" s="65">
        <v>0</v>
      </c>
    </row>
    <row r="11" spans="1:27" x14ac:dyDescent="0.2">
      <c r="A11" s="7"/>
      <c r="B11" s="8" t="s">
        <v>40</v>
      </c>
      <c r="C11" s="14"/>
      <c r="D11" s="15"/>
      <c r="E11" s="15"/>
      <c r="F11" s="15"/>
      <c r="G11" s="15"/>
      <c r="H11" s="15"/>
      <c r="I11" s="15"/>
      <c r="J11" s="15"/>
      <c r="K11" s="15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55"/>
      <c r="AA11" s="65">
        <v>0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44</v>
      </c>
      <c r="C15" s="14">
        <v>382.8</v>
      </c>
      <c r="D15" s="15">
        <v>574.20000000000005</v>
      </c>
      <c r="E15" s="15">
        <v>382.8</v>
      </c>
      <c r="F15" s="15">
        <v>613.80000000000007</v>
      </c>
      <c r="G15" s="15">
        <v>330</v>
      </c>
      <c r="H15" s="15">
        <v>349.8</v>
      </c>
      <c r="I15" s="15">
        <v>138.6</v>
      </c>
      <c r="J15" s="15">
        <v>6.6000000000000005</v>
      </c>
      <c r="K15" s="15">
        <v>13.200000000000001</v>
      </c>
      <c r="L15" s="16">
        <v>0</v>
      </c>
      <c r="M15" s="16">
        <v>13.200000000000001</v>
      </c>
      <c r="N15" s="16">
        <v>145.20000000000002</v>
      </c>
      <c r="O15" s="16">
        <v>151.80000000000001</v>
      </c>
      <c r="P15" s="16">
        <v>99</v>
      </c>
      <c r="Q15" s="16">
        <v>19.8</v>
      </c>
      <c r="R15" s="16">
        <v>33</v>
      </c>
      <c r="S15" s="16">
        <v>0</v>
      </c>
      <c r="T15" s="16">
        <v>13.200000000000001</v>
      </c>
      <c r="U15" s="16">
        <v>6.6000000000000005</v>
      </c>
      <c r="V15" s="16">
        <v>145.20000000000002</v>
      </c>
      <c r="W15" s="16">
        <v>0</v>
      </c>
      <c r="X15" s="16">
        <v>125.4</v>
      </c>
      <c r="Y15" s="16">
        <v>158.4</v>
      </c>
      <c r="Z15" s="55">
        <v>66</v>
      </c>
      <c r="AA15" s="65">
        <v>3768.5999999999995</v>
      </c>
    </row>
    <row r="16" spans="1:27" x14ac:dyDescent="0.2">
      <c r="A16" s="7"/>
      <c r="B16" s="8" t="s">
        <v>45</v>
      </c>
      <c r="C16" s="14">
        <v>19.8</v>
      </c>
      <c r="D16" s="15">
        <v>0</v>
      </c>
      <c r="E16" s="15">
        <v>6.6000000000000005</v>
      </c>
      <c r="F16" s="15">
        <v>0</v>
      </c>
      <c r="G16" s="15">
        <v>0</v>
      </c>
      <c r="H16" s="15">
        <v>13.200000000000001</v>
      </c>
      <c r="I16" s="15">
        <v>72.600000000000009</v>
      </c>
      <c r="J16" s="15">
        <v>178.20000000000002</v>
      </c>
      <c r="K16" s="15">
        <v>217.8</v>
      </c>
      <c r="L16" s="16">
        <v>481.8</v>
      </c>
      <c r="M16" s="16">
        <v>290.40000000000003</v>
      </c>
      <c r="N16" s="16">
        <v>66</v>
      </c>
      <c r="O16" s="16">
        <v>138.6</v>
      </c>
      <c r="P16" s="16">
        <v>33</v>
      </c>
      <c r="Q16" s="16">
        <v>191.4</v>
      </c>
      <c r="R16" s="16">
        <v>343.2</v>
      </c>
      <c r="S16" s="16">
        <v>270.60000000000002</v>
      </c>
      <c r="T16" s="16">
        <v>158.4</v>
      </c>
      <c r="U16" s="16">
        <v>429</v>
      </c>
      <c r="V16" s="16">
        <v>46.2</v>
      </c>
      <c r="W16" s="16">
        <v>363</v>
      </c>
      <c r="X16" s="16">
        <v>33</v>
      </c>
      <c r="Y16" s="16">
        <v>19.8</v>
      </c>
      <c r="Z16" s="55">
        <v>33</v>
      </c>
      <c r="AA16" s="65">
        <v>3405.6</v>
      </c>
    </row>
    <row r="17" spans="1:29" x14ac:dyDescent="0.2">
      <c r="A17" s="7"/>
      <c r="B17" s="8" t="s">
        <v>46</v>
      </c>
      <c r="C17" s="14">
        <v>1933.8</v>
      </c>
      <c r="D17" s="15">
        <v>1636.8</v>
      </c>
      <c r="E17" s="15">
        <v>818.4</v>
      </c>
      <c r="F17" s="15">
        <v>1518</v>
      </c>
      <c r="G17" s="15">
        <v>1570.8</v>
      </c>
      <c r="H17" s="15">
        <v>1584</v>
      </c>
      <c r="I17" s="15">
        <v>1933.8</v>
      </c>
      <c r="J17" s="15">
        <v>1577.4</v>
      </c>
      <c r="K17" s="15">
        <v>1755.6000000000001</v>
      </c>
      <c r="L17" s="16">
        <v>1729.2</v>
      </c>
      <c r="M17" s="16">
        <v>1775.4</v>
      </c>
      <c r="N17" s="16">
        <v>1617</v>
      </c>
      <c r="O17" s="16">
        <v>983.4</v>
      </c>
      <c r="P17" s="16">
        <v>785.4</v>
      </c>
      <c r="Q17" s="16">
        <v>1075.8</v>
      </c>
      <c r="R17" s="16">
        <v>1537.8</v>
      </c>
      <c r="S17" s="16">
        <v>1498.2</v>
      </c>
      <c r="T17" s="16">
        <v>1570.8</v>
      </c>
      <c r="U17" s="16">
        <v>1372.8</v>
      </c>
      <c r="V17" s="16">
        <v>1174.8</v>
      </c>
      <c r="W17" s="16">
        <v>1452</v>
      </c>
      <c r="X17" s="16">
        <v>1056</v>
      </c>
      <c r="Y17" s="16">
        <v>1069.2</v>
      </c>
      <c r="Z17" s="55">
        <v>1445.4</v>
      </c>
      <c r="AA17" s="65">
        <v>34471.800000000003</v>
      </c>
    </row>
    <row r="18" spans="1:29" x14ac:dyDescent="0.2">
      <c r="A18" s="7"/>
      <c r="B18" s="8" t="s">
        <v>47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9" x14ac:dyDescent="0.2">
      <c r="A19" s="7"/>
      <c r="B19" s="8" t="s">
        <v>48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6.6000000000000005</v>
      </c>
      <c r="N19" s="16">
        <v>244.20000000000002</v>
      </c>
      <c r="O19" s="16">
        <v>0</v>
      </c>
      <c r="P19" s="16">
        <v>19.8</v>
      </c>
      <c r="Q19" s="16">
        <v>171.6</v>
      </c>
      <c r="R19" s="16">
        <v>13.200000000000001</v>
      </c>
      <c r="S19" s="16">
        <v>92.4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547.80000000000007</v>
      </c>
    </row>
    <row r="20" spans="1:29" x14ac:dyDescent="0.2">
      <c r="A20" s="7"/>
      <c r="B20" s="8" t="s">
        <v>49</v>
      </c>
      <c r="C20" s="14">
        <v>970.2</v>
      </c>
      <c r="D20" s="15">
        <v>950.4</v>
      </c>
      <c r="E20" s="15">
        <v>1188</v>
      </c>
      <c r="F20" s="15">
        <v>1597.2</v>
      </c>
      <c r="G20" s="15">
        <v>1610.4</v>
      </c>
      <c r="H20" s="15">
        <v>1729.2</v>
      </c>
      <c r="I20" s="15">
        <v>1564.2</v>
      </c>
      <c r="J20" s="15">
        <v>990</v>
      </c>
      <c r="K20" s="15">
        <v>732.6</v>
      </c>
      <c r="L20" s="16">
        <v>759</v>
      </c>
      <c r="M20" s="16">
        <v>699.6</v>
      </c>
      <c r="N20" s="16">
        <v>165</v>
      </c>
      <c r="O20" s="16">
        <v>970.2</v>
      </c>
      <c r="P20" s="16">
        <v>521.4</v>
      </c>
      <c r="Q20" s="16">
        <v>204.6</v>
      </c>
      <c r="R20" s="16">
        <v>600.6</v>
      </c>
      <c r="S20" s="16">
        <v>409.2</v>
      </c>
      <c r="T20" s="16">
        <v>554.4</v>
      </c>
      <c r="U20" s="16">
        <v>607.20000000000005</v>
      </c>
      <c r="V20" s="16">
        <v>627</v>
      </c>
      <c r="W20" s="16">
        <v>627</v>
      </c>
      <c r="X20" s="16">
        <v>726</v>
      </c>
      <c r="Y20" s="16">
        <v>811.80000000000007</v>
      </c>
      <c r="Z20" s="55">
        <v>613.80000000000007</v>
      </c>
      <c r="AA20" s="65">
        <v>20229</v>
      </c>
    </row>
    <row r="21" spans="1:29" x14ac:dyDescent="0.2">
      <c r="A21" s="7"/>
      <c r="B21" s="8" t="s">
        <v>50</v>
      </c>
      <c r="C21" s="14">
        <v>336.6</v>
      </c>
      <c r="D21" s="15">
        <v>343.2</v>
      </c>
      <c r="E21" s="15">
        <v>330</v>
      </c>
      <c r="F21" s="15">
        <v>343.2</v>
      </c>
      <c r="G21" s="15">
        <v>303.60000000000002</v>
      </c>
      <c r="H21" s="15">
        <v>323.40000000000003</v>
      </c>
      <c r="I21" s="15">
        <v>277.2</v>
      </c>
      <c r="J21" s="15">
        <v>323.40000000000003</v>
      </c>
      <c r="K21" s="15">
        <v>547.80000000000007</v>
      </c>
      <c r="L21" s="16">
        <v>653.4</v>
      </c>
      <c r="M21" s="16">
        <v>534.6</v>
      </c>
      <c r="N21" s="16">
        <v>534.6</v>
      </c>
      <c r="O21" s="16">
        <v>396</v>
      </c>
      <c r="P21" s="16">
        <v>554.4</v>
      </c>
      <c r="Q21" s="16">
        <v>495</v>
      </c>
      <c r="R21" s="16">
        <v>409.2</v>
      </c>
      <c r="S21" s="16">
        <v>376.2</v>
      </c>
      <c r="T21" s="16">
        <v>316.8</v>
      </c>
      <c r="U21" s="16">
        <v>330</v>
      </c>
      <c r="V21" s="16">
        <v>336.6</v>
      </c>
      <c r="W21" s="16">
        <v>349.8</v>
      </c>
      <c r="X21" s="16">
        <v>336.6</v>
      </c>
      <c r="Y21" s="16">
        <v>336.6</v>
      </c>
      <c r="Z21" s="55">
        <v>323.40000000000003</v>
      </c>
      <c r="AA21" s="65">
        <v>9411.6</v>
      </c>
    </row>
    <row r="22" spans="1:29" x14ac:dyDescent="0.2">
      <c r="A22" s="7"/>
      <c r="B22" s="8" t="s">
        <v>51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55">
        <v>0</v>
      </c>
      <c r="AA22" s="65">
        <v>0</v>
      </c>
    </row>
    <row r="23" spans="1:29" x14ac:dyDescent="0.2">
      <c r="A23" s="7"/>
      <c r="B23" s="8" t="s">
        <v>52</v>
      </c>
      <c r="C23" s="14">
        <v>0</v>
      </c>
      <c r="D23" s="15">
        <v>0</v>
      </c>
      <c r="E23" s="15">
        <v>59.4</v>
      </c>
      <c r="F23" s="15">
        <v>0</v>
      </c>
      <c r="G23" s="15">
        <v>0</v>
      </c>
      <c r="H23" s="15">
        <v>13.200000000000001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13.200000000000001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6.6000000000000005</v>
      </c>
      <c r="Y23" s="16">
        <v>0</v>
      </c>
      <c r="Z23" s="55">
        <v>0</v>
      </c>
      <c r="AA23" s="65">
        <v>92.399999999999991</v>
      </c>
    </row>
    <row r="24" spans="1:29" x14ac:dyDescent="0.2">
      <c r="A24" s="7"/>
      <c r="B24" s="8" t="s">
        <v>53</v>
      </c>
      <c r="C24" s="14">
        <v>924</v>
      </c>
      <c r="D24" s="15">
        <v>864.6</v>
      </c>
      <c r="E24" s="15">
        <v>250.8</v>
      </c>
      <c r="F24" s="15">
        <v>521.4</v>
      </c>
      <c r="G24" s="15">
        <v>270.60000000000002</v>
      </c>
      <c r="H24" s="15">
        <v>310.2</v>
      </c>
      <c r="I24" s="15">
        <v>462</v>
      </c>
      <c r="J24" s="15">
        <v>521.4</v>
      </c>
      <c r="K24" s="15">
        <v>871.2</v>
      </c>
      <c r="L24" s="16">
        <v>943.80000000000007</v>
      </c>
      <c r="M24" s="16">
        <v>897.6</v>
      </c>
      <c r="N24" s="16">
        <v>1174.8</v>
      </c>
      <c r="O24" s="16">
        <v>303.60000000000002</v>
      </c>
      <c r="P24" s="16">
        <v>679.80000000000007</v>
      </c>
      <c r="Q24" s="16">
        <v>798.6</v>
      </c>
      <c r="R24" s="16">
        <v>765.6</v>
      </c>
      <c r="S24" s="16">
        <v>818.4</v>
      </c>
      <c r="T24" s="16">
        <v>798.6</v>
      </c>
      <c r="U24" s="16">
        <v>528</v>
      </c>
      <c r="V24" s="16">
        <v>686.4</v>
      </c>
      <c r="W24" s="16">
        <v>686.4</v>
      </c>
      <c r="X24" s="16">
        <v>488.40000000000003</v>
      </c>
      <c r="Y24" s="16">
        <v>495</v>
      </c>
      <c r="Z24" s="55">
        <v>752.4</v>
      </c>
      <c r="AA24" s="65">
        <v>15813.599999999999</v>
      </c>
    </row>
    <row r="25" spans="1:29" x14ac:dyDescent="0.2">
      <c r="A25" s="7"/>
      <c r="B25" s="8" t="s">
        <v>54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9" x14ac:dyDescent="0.2">
      <c r="A26" s="7"/>
      <c r="B26" s="8" t="s">
        <v>55</v>
      </c>
      <c r="C26" s="14">
        <v>1174.8</v>
      </c>
      <c r="D26" s="15">
        <v>1095.6000000000001</v>
      </c>
      <c r="E26" s="15">
        <v>475.2</v>
      </c>
      <c r="F26" s="15">
        <v>772.2</v>
      </c>
      <c r="G26" s="15">
        <v>561</v>
      </c>
      <c r="H26" s="15">
        <v>607.20000000000005</v>
      </c>
      <c r="I26" s="15">
        <v>699.6</v>
      </c>
      <c r="J26" s="15">
        <v>726</v>
      </c>
      <c r="K26" s="15">
        <v>1062.5999999999999</v>
      </c>
      <c r="L26" s="16">
        <v>1122</v>
      </c>
      <c r="M26" s="16">
        <v>1089</v>
      </c>
      <c r="N26" s="16">
        <v>1359.6000000000001</v>
      </c>
      <c r="O26" s="16">
        <v>521.4</v>
      </c>
      <c r="P26" s="16">
        <v>858</v>
      </c>
      <c r="Q26" s="16">
        <v>983.4</v>
      </c>
      <c r="R26" s="16">
        <v>957</v>
      </c>
      <c r="S26" s="16">
        <v>1016.4</v>
      </c>
      <c r="T26" s="16">
        <v>1036.2</v>
      </c>
      <c r="U26" s="16">
        <v>772.2</v>
      </c>
      <c r="V26" s="16">
        <v>891</v>
      </c>
      <c r="W26" s="16">
        <v>891</v>
      </c>
      <c r="X26" s="16">
        <v>706.2</v>
      </c>
      <c r="Y26" s="16">
        <v>732.6</v>
      </c>
      <c r="Z26" s="55">
        <v>976.80000000000007</v>
      </c>
      <c r="AA26" s="65">
        <v>21087</v>
      </c>
      <c r="AC26" s="71"/>
    </row>
    <row r="27" spans="1:29" x14ac:dyDescent="0.2">
      <c r="A27" s="7"/>
      <c r="B27" s="8" t="s">
        <v>56</v>
      </c>
      <c r="C27" s="67">
        <v>65.099999999999994</v>
      </c>
      <c r="D27" s="68">
        <v>0</v>
      </c>
      <c r="E27" s="68">
        <v>67.2</v>
      </c>
      <c r="F27" s="68">
        <v>0</v>
      </c>
      <c r="G27" s="68">
        <v>21</v>
      </c>
      <c r="H27" s="68">
        <v>52.5</v>
      </c>
      <c r="I27" s="68">
        <v>191.1</v>
      </c>
      <c r="J27" s="68">
        <v>348.6</v>
      </c>
      <c r="K27" s="68">
        <v>390.6</v>
      </c>
      <c r="L27" s="69">
        <v>611.1</v>
      </c>
      <c r="M27" s="69">
        <v>459.90000000000003</v>
      </c>
      <c r="N27" s="69">
        <v>149.1</v>
      </c>
      <c r="O27" s="69">
        <v>268.8</v>
      </c>
      <c r="P27" s="69">
        <v>149.1</v>
      </c>
      <c r="Q27" s="69">
        <v>365.40000000000003</v>
      </c>
      <c r="R27" s="69">
        <v>483</v>
      </c>
      <c r="S27" s="69">
        <v>447.3</v>
      </c>
      <c r="T27" s="69">
        <v>336</v>
      </c>
      <c r="U27" s="69">
        <v>579.6</v>
      </c>
      <c r="V27" s="69">
        <v>107.10000000000001</v>
      </c>
      <c r="W27" s="69">
        <v>522.9</v>
      </c>
      <c r="X27" s="69">
        <v>113.4</v>
      </c>
      <c r="Y27" s="69">
        <v>113.4</v>
      </c>
      <c r="Z27" s="70">
        <v>170.1</v>
      </c>
      <c r="AA27" s="65">
        <v>6012.3</v>
      </c>
    </row>
    <row r="28" spans="1:29" x14ac:dyDescent="0.2">
      <c r="A28" s="7"/>
      <c r="B28" s="8" t="s">
        <v>57</v>
      </c>
      <c r="C28" s="67">
        <v>237.3</v>
      </c>
      <c r="D28" s="68">
        <v>380.1</v>
      </c>
      <c r="E28" s="68">
        <v>205.8</v>
      </c>
      <c r="F28" s="68">
        <v>411.6</v>
      </c>
      <c r="G28" s="68">
        <v>126</v>
      </c>
      <c r="H28" s="68">
        <v>128.1</v>
      </c>
      <c r="I28" s="68">
        <v>54.6</v>
      </c>
      <c r="J28" s="68">
        <v>0</v>
      </c>
      <c r="K28" s="68">
        <v>0</v>
      </c>
      <c r="L28" s="69">
        <v>0</v>
      </c>
      <c r="M28" s="69">
        <v>0</v>
      </c>
      <c r="N28" s="69">
        <v>63</v>
      </c>
      <c r="O28" s="69">
        <v>81.900000000000006</v>
      </c>
      <c r="P28" s="69">
        <v>21</v>
      </c>
      <c r="Q28" s="69">
        <v>4.2</v>
      </c>
      <c r="R28" s="69">
        <v>4.2</v>
      </c>
      <c r="S28" s="69">
        <v>0</v>
      </c>
      <c r="T28" s="69">
        <v>0</v>
      </c>
      <c r="U28" s="69">
        <v>0</v>
      </c>
      <c r="V28" s="69">
        <v>46.2</v>
      </c>
      <c r="W28" s="69">
        <v>0</v>
      </c>
      <c r="X28" s="69">
        <v>39.9</v>
      </c>
      <c r="Y28" s="69">
        <v>54.6</v>
      </c>
      <c r="Z28" s="70">
        <v>4.2</v>
      </c>
      <c r="AA28" s="65">
        <v>1862.7000000000003</v>
      </c>
    </row>
    <row r="29" spans="1:29" x14ac:dyDescent="0.2">
      <c r="A29" s="7"/>
      <c r="B29" s="8" t="s">
        <v>58</v>
      </c>
      <c r="C29" s="14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55">
        <v>0</v>
      </c>
      <c r="AA29" s="65">
        <v>0</v>
      </c>
    </row>
    <row r="30" spans="1:29" x14ac:dyDescent="0.2">
      <c r="A30" s="7"/>
      <c r="B30" s="8" t="s">
        <v>59</v>
      </c>
      <c r="C30" s="14">
        <v>1818.6000000000001</v>
      </c>
      <c r="D30" s="15">
        <v>1474.2</v>
      </c>
      <c r="E30" s="15">
        <v>688.80000000000007</v>
      </c>
      <c r="F30" s="15">
        <v>1383.9</v>
      </c>
      <c r="G30" s="15">
        <v>1444.8</v>
      </c>
      <c r="H30" s="15">
        <v>1463.7</v>
      </c>
      <c r="I30" s="15">
        <v>1814.4</v>
      </c>
      <c r="J30" s="15">
        <v>1474.2</v>
      </c>
      <c r="K30" s="15">
        <v>1640.1000000000001</v>
      </c>
      <c r="L30" s="16">
        <v>1621.2</v>
      </c>
      <c r="M30" s="16">
        <v>1659</v>
      </c>
      <c r="N30" s="16">
        <v>1472.1000000000001</v>
      </c>
      <c r="O30" s="16">
        <v>861</v>
      </c>
      <c r="P30" s="16">
        <v>657.30000000000007</v>
      </c>
      <c r="Q30" s="16">
        <v>934.5</v>
      </c>
      <c r="R30" s="16">
        <v>1415.4</v>
      </c>
      <c r="S30" s="16">
        <v>1371.3</v>
      </c>
      <c r="T30" s="16">
        <v>1465.8</v>
      </c>
      <c r="U30" s="16">
        <v>1243.2</v>
      </c>
      <c r="V30" s="16">
        <v>1066.8</v>
      </c>
      <c r="W30" s="16">
        <v>1327.2</v>
      </c>
      <c r="X30" s="16">
        <v>945</v>
      </c>
      <c r="Y30" s="16">
        <v>966</v>
      </c>
      <c r="Z30" s="55">
        <v>1312.5</v>
      </c>
      <c r="AA30" s="65">
        <v>31521</v>
      </c>
    </row>
    <row r="31" spans="1:29" x14ac:dyDescent="0.2">
      <c r="A31" s="7"/>
      <c r="B31" s="8" t="s">
        <v>60</v>
      </c>
      <c r="C31" s="14">
        <v>235</v>
      </c>
      <c r="D31" s="15">
        <v>378</v>
      </c>
      <c r="E31" s="15">
        <v>205.8</v>
      </c>
      <c r="F31" s="15">
        <v>411.6</v>
      </c>
      <c r="G31" s="15">
        <v>128</v>
      </c>
      <c r="H31" s="15">
        <v>126</v>
      </c>
      <c r="I31" s="15">
        <v>54.6</v>
      </c>
      <c r="J31" s="15">
        <v>0</v>
      </c>
      <c r="K31" s="15">
        <v>0</v>
      </c>
      <c r="L31" s="16">
        <v>0</v>
      </c>
      <c r="M31" s="16">
        <v>0</v>
      </c>
      <c r="N31" s="16">
        <v>61</v>
      </c>
      <c r="O31" s="16">
        <v>81.900000000000006</v>
      </c>
      <c r="P31" s="16">
        <v>21</v>
      </c>
      <c r="Q31" s="16">
        <v>4.2</v>
      </c>
      <c r="R31" s="16">
        <v>4.2</v>
      </c>
      <c r="S31" s="16">
        <v>0</v>
      </c>
      <c r="T31" s="16">
        <v>0</v>
      </c>
      <c r="U31" s="16">
        <v>0</v>
      </c>
      <c r="V31" s="16">
        <v>46.2</v>
      </c>
      <c r="W31" s="16">
        <v>0</v>
      </c>
      <c r="X31" s="16">
        <v>42</v>
      </c>
      <c r="Y31" s="16">
        <v>54.6</v>
      </c>
      <c r="Z31" s="55">
        <v>4.2</v>
      </c>
      <c r="AA31" s="65">
        <v>1858.3</v>
      </c>
      <c r="AB31" s="66"/>
    </row>
    <row r="32" spans="1:29" x14ac:dyDescent="0.2">
      <c r="A32" s="7"/>
      <c r="B32" s="8" t="s">
        <v>61</v>
      </c>
      <c r="C32" s="14">
        <v>44</v>
      </c>
      <c r="D32" s="15">
        <v>0</v>
      </c>
      <c r="E32" s="15">
        <v>46</v>
      </c>
      <c r="F32" s="15">
        <v>0</v>
      </c>
      <c r="G32" s="15">
        <v>15</v>
      </c>
      <c r="H32" s="15">
        <v>33</v>
      </c>
      <c r="I32" s="15">
        <v>171.2</v>
      </c>
      <c r="J32" s="15">
        <v>338.4</v>
      </c>
      <c r="K32" s="15">
        <v>380</v>
      </c>
      <c r="L32" s="16">
        <v>617.20000000000005</v>
      </c>
      <c r="M32" s="16">
        <v>447</v>
      </c>
      <c r="N32" s="16">
        <v>130</v>
      </c>
      <c r="O32" s="16">
        <v>237.2</v>
      </c>
      <c r="P32" s="16">
        <v>129</v>
      </c>
      <c r="Q32" s="16">
        <v>354.1</v>
      </c>
      <c r="R32" s="16">
        <v>479</v>
      </c>
      <c r="S32" s="16">
        <v>334</v>
      </c>
      <c r="T32" s="16">
        <v>325</v>
      </c>
      <c r="U32" s="16">
        <v>583.29999999999995</v>
      </c>
      <c r="V32" s="16">
        <v>90</v>
      </c>
      <c r="W32" s="16">
        <v>517</v>
      </c>
      <c r="X32" s="16">
        <v>102</v>
      </c>
      <c r="Y32" s="16">
        <v>103.4</v>
      </c>
      <c r="Z32" s="55">
        <v>161</v>
      </c>
      <c r="AA32" s="65">
        <v>5636.8</v>
      </c>
      <c r="AB32" s="66"/>
    </row>
    <row r="33" spans="1:27" x14ac:dyDescent="0.2">
      <c r="A33" s="7"/>
      <c r="B33" s="8" t="s">
        <v>62</v>
      </c>
      <c r="C33" s="14">
        <v>1820.7</v>
      </c>
      <c r="D33" s="15">
        <v>1476.3</v>
      </c>
      <c r="E33" s="15">
        <v>682.5</v>
      </c>
      <c r="F33" s="15">
        <v>1386</v>
      </c>
      <c r="G33" s="15">
        <v>1446.9</v>
      </c>
      <c r="H33" s="15">
        <v>1465.8</v>
      </c>
      <c r="I33" s="15">
        <v>1816.5</v>
      </c>
      <c r="J33" s="15">
        <v>1478.4</v>
      </c>
      <c r="K33" s="15">
        <v>1642.2</v>
      </c>
      <c r="L33" s="16">
        <v>1623.3</v>
      </c>
      <c r="M33" s="16">
        <v>1663.2</v>
      </c>
      <c r="N33" s="16">
        <v>1474.2</v>
      </c>
      <c r="O33" s="16">
        <v>863.1</v>
      </c>
      <c r="P33" s="16">
        <v>655.20000000000005</v>
      </c>
      <c r="Q33" s="16">
        <v>938.7</v>
      </c>
      <c r="R33" s="16">
        <v>1417.5</v>
      </c>
      <c r="S33" s="16">
        <v>1373.4</v>
      </c>
      <c r="T33" s="16">
        <v>1467.9</v>
      </c>
      <c r="U33" s="16">
        <v>1245.3</v>
      </c>
      <c r="V33" s="16">
        <v>1068.9000000000001</v>
      </c>
      <c r="W33" s="16">
        <v>1329.3</v>
      </c>
      <c r="X33" s="16">
        <v>947.1</v>
      </c>
      <c r="Y33" s="16">
        <v>968.1</v>
      </c>
      <c r="Z33" s="55">
        <v>1314.6000000000001</v>
      </c>
      <c r="AA33" s="65">
        <v>31565.1</v>
      </c>
    </row>
    <row r="34" spans="1:27" x14ac:dyDescent="0.2">
      <c r="A34" s="7"/>
      <c r="B34" s="8" t="s">
        <v>63</v>
      </c>
      <c r="C34" s="14">
        <v>0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55">
        <v>0</v>
      </c>
      <c r="AA34" s="65">
        <v>0</v>
      </c>
    </row>
    <row r="35" spans="1:27" x14ac:dyDescent="0.2">
      <c r="A35" s="7"/>
      <c r="B35" s="8" t="s">
        <v>64</v>
      </c>
      <c r="C35" s="14">
        <v>0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55">
        <v>0</v>
      </c>
      <c r="AA35" s="65">
        <v>0</v>
      </c>
    </row>
    <row r="36" spans="1:27" x14ac:dyDescent="0.2">
      <c r="A36" s="7"/>
      <c r="B36" s="8" t="s">
        <v>65</v>
      </c>
      <c r="C36" s="14">
        <v>105.60000000000001</v>
      </c>
      <c r="D36" s="15">
        <v>106.8</v>
      </c>
      <c r="E36" s="15">
        <v>106.8</v>
      </c>
      <c r="F36" s="15">
        <v>108</v>
      </c>
      <c r="G36" s="15">
        <v>104.4</v>
      </c>
      <c r="H36" s="15">
        <v>102</v>
      </c>
      <c r="I36" s="15">
        <v>98.4</v>
      </c>
      <c r="J36" s="15">
        <v>102</v>
      </c>
      <c r="K36" s="15">
        <v>97.2</v>
      </c>
      <c r="L36" s="16">
        <v>92.4</v>
      </c>
      <c r="M36" s="16">
        <v>102</v>
      </c>
      <c r="N36" s="16">
        <v>106.8</v>
      </c>
      <c r="O36" s="16">
        <v>111.60000000000001</v>
      </c>
      <c r="P36" s="16">
        <v>102</v>
      </c>
      <c r="Q36" s="16">
        <v>98.4</v>
      </c>
      <c r="R36" s="16">
        <v>98.4</v>
      </c>
      <c r="S36" s="16">
        <v>99.600000000000009</v>
      </c>
      <c r="T36" s="16">
        <v>98.4</v>
      </c>
      <c r="U36" s="16">
        <v>96</v>
      </c>
      <c r="V36" s="16">
        <v>104.4</v>
      </c>
      <c r="W36" s="16">
        <v>102</v>
      </c>
      <c r="X36" s="16">
        <v>102</v>
      </c>
      <c r="Y36" s="16">
        <v>100.8</v>
      </c>
      <c r="Z36" s="55">
        <v>99.600000000000009</v>
      </c>
      <c r="AA36" s="65">
        <v>2445.6</v>
      </c>
    </row>
    <row r="37" spans="1:27" x14ac:dyDescent="0.2">
      <c r="A37" s="7"/>
      <c r="B37" s="8" t="s">
        <v>66</v>
      </c>
      <c r="C37" s="14">
        <v>0</v>
      </c>
      <c r="D37" s="15">
        <v>0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15">
        <v>0</v>
      </c>
      <c r="L37" s="16">
        <v>0</v>
      </c>
      <c r="M37" s="16">
        <v>0</v>
      </c>
      <c r="N37" s="16">
        <v>0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55">
        <v>0</v>
      </c>
      <c r="AA37" s="65">
        <v>0</v>
      </c>
    </row>
    <row r="38" spans="1:27" x14ac:dyDescent="0.2">
      <c r="A38" s="7"/>
      <c r="B38" s="8" t="s">
        <v>67</v>
      </c>
      <c r="C38" s="14">
        <v>109.2</v>
      </c>
      <c r="D38" s="15">
        <v>128.4</v>
      </c>
      <c r="E38" s="15">
        <v>134.4</v>
      </c>
      <c r="F38" s="15">
        <v>112.8</v>
      </c>
      <c r="G38" s="15">
        <v>103.2</v>
      </c>
      <c r="H38" s="15">
        <v>103.2</v>
      </c>
      <c r="I38" s="15">
        <v>116.4</v>
      </c>
      <c r="J38" s="15">
        <v>103.2</v>
      </c>
      <c r="K38" s="15">
        <v>110.4</v>
      </c>
      <c r="L38" s="16">
        <v>105.60000000000001</v>
      </c>
      <c r="M38" s="16">
        <v>115.2</v>
      </c>
      <c r="N38" s="16">
        <v>120</v>
      </c>
      <c r="O38" s="16">
        <v>128.4</v>
      </c>
      <c r="P38" s="16">
        <v>108</v>
      </c>
      <c r="Q38" s="16">
        <v>112.8</v>
      </c>
      <c r="R38" s="16">
        <v>94.8</v>
      </c>
      <c r="S38" s="16">
        <v>110.4</v>
      </c>
      <c r="T38" s="16">
        <v>97.2</v>
      </c>
      <c r="U38" s="16">
        <v>123.60000000000001</v>
      </c>
      <c r="V38" s="16">
        <v>126</v>
      </c>
      <c r="W38" s="16">
        <v>126</v>
      </c>
      <c r="X38" s="16">
        <v>102</v>
      </c>
      <c r="Y38" s="16">
        <v>98.4</v>
      </c>
      <c r="Z38" s="55">
        <v>116.4</v>
      </c>
      <c r="AA38" s="65">
        <v>2706.0000000000005</v>
      </c>
    </row>
    <row r="39" spans="1:27" x14ac:dyDescent="0.2">
      <c r="A39" s="7"/>
      <c r="B39" s="8" t="s">
        <v>68</v>
      </c>
      <c r="C39" s="14">
        <v>54.24</v>
      </c>
      <c r="D39" s="15">
        <v>55.68</v>
      </c>
      <c r="E39" s="15">
        <v>54.480000000000004</v>
      </c>
      <c r="F39" s="15">
        <v>56.52</v>
      </c>
      <c r="G39" s="15">
        <v>53.160000000000004</v>
      </c>
      <c r="H39" s="15">
        <v>51.72</v>
      </c>
      <c r="I39" s="15">
        <v>48.6</v>
      </c>
      <c r="J39" s="15">
        <v>49.800000000000004</v>
      </c>
      <c r="K39" s="15">
        <v>47.4</v>
      </c>
      <c r="L39" s="16">
        <v>46.2</v>
      </c>
      <c r="M39" s="16">
        <v>51.72</v>
      </c>
      <c r="N39" s="16">
        <v>56.04</v>
      </c>
      <c r="O39" s="16">
        <v>58.56</v>
      </c>
      <c r="P39" s="16">
        <v>53.04</v>
      </c>
      <c r="Q39" s="16">
        <v>50.04</v>
      </c>
      <c r="R39" s="16">
        <v>51.120000000000005</v>
      </c>
      <c r="S39" s="16">
        <v>51</v>
      </c>
      <c r="T39" s="16">
        <v>49.2</v>
      </c>
      <c r="U39" s="16">
        <v>49.32</v>
      </c>
      <c r="V39" s="16">
        <v>54.36</v>
      </c>
      <c r="W39" s="16">
        <v>52.2</v>
      </c>
      <c r="X39" s="16">
        <v>52.08</v>
      </c>
      <c r="Y39" s="16">
        <v>49.56</v>
      </c>
      <c r="Z39" s="55">
        <v>50.52</v>
      </c>
      <c r="AA39" s="65">
        <v>1246.56</v>
      </c>
    </row>
    <row r="40" spans="1:27" x14ac:dyDescent="0.2">
      <c r="A40" s="7"/>
      <c r="B40" s="8" t="s">
        <v>69</v>
      </c>
      <c r="C40" s="14">
        <v>55.68</v>
      </c>
      <c r="D40" s="15">
        <v>58.32</v>
      </c>
      <c r="E40" s="15">
        <v>63.36</v>
      </c>
      <c r="F40" s="15">
        <v>60</v>
      </c>
      <c r="G40" s="15">
        <v>56.4</v>
      </c>
      <c r="H40" s="15">
        <v>55.2</v>
      </c>
      <c r="I40" s="15">
        <v>50.160000000000004</v>
      </c>
      <c r="J40" s="15">
        <v>50.88</v>
      </c>
      <c r="K40" s="15">
        <v>49.68</v>
      </c>
      <c r="L40" s="16">
        <v>54</v>
      </c>
      <c r="M40" s="16">
        <v>60.72</v>
      </c>
      <c r="N40" s="16">
        <v>61.44</v>
      </c>
      <c r="O40" s="16">
        <v>60.480000000000004</v>
      </c>
      <c r="P40" s="16">
        <v>56.160000000000004</v>
      </c>
      <c r="Q40" s="16">
        <v>54.480000000000004</v>
      </c>
      <c r="R40" s="16">
        <v>56.4</v>
      </c>
      <c r="S40" s="16">
        <v>56.64</v>
      </c>
      <c r="T40" s="16">
        <v>57.120000000000005</v>
      </c>
      <c r="U40" s="16">
        <v>56.4</v>
      </c>
      <c r="V40" s="16">
        <v>62.160000000000004</v>
      </c>
      <c r="W40" s="16">
        <v>57.84</v>
      </c>
      <c r="X40" s="16">
        <v>53.52</v>
      </c>
      <c r="Y40" s="16">
        <v>55.92</v>
      </c>
      <c r="Z40" s="55">
        <v>53.04</v>
      </c>
      <c r="AA40" s="65">
        <v>1356.0000000000002</v>
      </c>
    </row>
    <row r="41" spans="1:27" x14ac:dyDescent="0.2">
      <c r="A41" s="7"/>
      <c r="B41" s="8" t="s">
        <v>70</v>
      </c>
      <c r="C41" s="14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  <c r="W41" s="16">
        <v>0</v>
      </c>
      <c r="X41" s="16">
        <v>0</v>
      </c>
      <c r="Y41" s="16">
        <v>0</v>
      </c>
      <c r="Z41" s="55">
        <v>0</v>
      </c>
      <c r="AA41" s="65">
        <v>0</v>
      </c>
    </row>
    <row r="42" spans="1:27" x14ac:dyDescent="0.2">
      <c r="A42" s="7"/>
      <c r="B42" s="8" t="s">
        <v>71</v>
      </c>
      <c r="C42" s="14">
        <v>0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6">
        <v>0</v>
      </c>
      <c r="M42" s="16">
        <v>0</v>
      </c>
      <c r="N42" s="16">
        <v>0</v>
      </c>
      <c r="O42" s="16">
        <v>0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6">
        <v>0</v>
      </c>
      <c r="W42" s="16">
        <v>0</v>
      </c>
      <c r="X42" s="16">
        <v>0</v>
      </c>
      <c r="Y42" s="16">
        <v>0</v>
      </c>
      <c r="Z42" s="55">
        <v>0</v>
      </c>
      <c r="AA42" s="65">
        <v>0</v>
      </c>
    </row>
    <row r="43" spans="1:27" x14ac:dyDescent="0.2">
      <c r="A43" s="7"/>
      <c r="B43" s="8" t="s">
        <v>72</v>
      </c>
      <c r="C43" s="14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6">
        <v>0</v>
      </c>
      <c r="M43" s="16">
        <v>0</v>
      </c>
      <c r="N43" s="16">
        <v>0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6">
        <v>0</v>
      </c>
      <c r="W43" s="16">
        <v>0</v>
      </c>
      <c r="X43" s="16">
        <v>0</v>
      </c>
      <c r="Y43" s="16">
        <v>0</v>
      </c>
      <c r="Z43" s="55">
        <v>0</v>
      </c>
      <c r="AA43" s="65">
        <v>0</v>
      </c>
    </row>
    <row r="44" spans="1:27" x14ac:dyDescent="0.2">
      <c r="A44" s="7"/>
      <c r="B44" s="8" t="s">
        <v>73</v>
      </c>
      <c r="C44" s="14">
        <v>20.16</v>
      </c>
      <c r="D44" s="15">
        <v>21.12</v>
      </c>
      <c r="E44" s="15">
        <v>21.48</v>
      </c>
      <c r="F44" s="15">
        <v>21.48</v>
      </c>
      <c r="G44" s="15">
        <v>19.920000000000002</v>
      </c>
      <c r="H44" s="15">
        <v>19.080000000000002</v>
      </c>
      <c r="I44" s="15">
        <v>18</v>
      </c>
      <c r="J44" s="15">
        <v>17.52</v>
      </c>
      <c r="K44" s="15">
        <v>16.68</v>
      </c>
      <c r="L44" s="16">
        <v>16.2</v>
      </c>
      <c r="M44" s="16">
        <v>18.96</v>
      </c>
      <c r="N44" s="16">
        <v>19.559999999999999</v>
      </c>
      <c r="O44" s="16">
        <v>21.240000000000002</v>
      </c>
      <c r="P44" s="16">
        <v>20.04</v>
      </c>
      <c r="Q44" s="16">
        <v>20.400000000000002</v>
      </c>
      <c r="R44" s="16">
        <v>19.8</v>
      </c>
      <c r="S44" s="16">
        <v>19.920000000000002</v>
      </c>
      <c r="T44" s="16">
        <v>20.52</v>
      </c>
      <c r="U44" s="16">
        <v>20.28</v>
      </c>
      <c r="V44" s="16">
        <v>20.400000000000002</v>
      </c>
      <c r="W44" s="16">
        <v>18.84</v>
      </c>
      <c r="X44" s="16">
        <v>20.04</v>
      </c>
      <c r="Y44" s="16">
        <v>20.76</v>
      </c>
      <c r="Z44" s="55">
        <v>19.920000000000002</v>
      </c>
      <c r="AA44" s="65">
        <v>472.32</v>
      </c>
    </row>
    <row r="45" spans="1:27" x14ac:dyDescent="0.2">
      <c r="A45" s="7"/>
      <c r="B45" s="8" t="s">
        <v>74</v>
      </c>
      <c r="C45" s="14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6">
        <v>0</v>
      </c>
      <c r="M45" s="16">
        <v>0</v>
      </c>
      <c r="N45" s="16">
        <v>0</v>
      </c>
      <c r="O45" s="16">
        <v>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6">
        <v>0</v>
      </c>
      <c r="W45" s="16">
        <v>0</v>
      </c>
      <c r="X45" s="16">
        <v>0</v>
      </c>
      <c r="Y45" s="16">
        <v>0</v>
      </c>
      <c r="Z45" s="55">
        <v>0</v>
      </c>
      <c r="AA45" s="65">
        <v>0</v>
      </c>
    </row>
    <row r="46" spans="1:27" x14ac:dyDescent="0.2">
      <c r="A46" s="7"/>
      <c r="B46" s="8" t="s">
        <v>75</v>
      </c>
      <c r="C46" s="14">
        <v>34.08</v>
      </c>
      <c r="D46" s="15">
        <v>34.32</v>
      </c>
      <c r="E46" s="15">
        <v>34.56</v>
      </c>
      <c r="F46" s="15">
        <v>34.800000000000004</v>
      </c>
      <c r="G46" s="15">
        <v>34.32</v>
      </c>
      <c r="H46" s="15">
        <v>33.36</v>
      </c>
      <c r="I46" s="15">
        <v>32.880000000000003</v>
      </c>
      <c r="J46" s="15">
        <v>33.36</v>
      </c>
      <c r="K46" s="15">
        <v>31.2</v>
      </c>
      <c r="L46" s="16">
        <v>30</v>
      </c>
      <c r="M46" s="16">
        <v>31.44</v>
      </c>
      <c r="N46" s="16">
        <v>32.880000000000003</v>
      </c>
      <c r="O46" s="16">
        <v>33.6</v>
      </c>
      <c r="P46" s="16">
        <v>31.68</v>
      </c>
      <c r="Q46" s="16">
        <v>30.96</v>
      </c>
      <c r="R46" s="16">
        <v>30.72</v>
      </c>
      <c r="S46" s="16">
        <v>30.72</v>
      </c>
      <c r="T46" s="16">
        <v>30.72</v>
      </c>
      <c r="U46" s="16">
        <v>30.48</v>
      </c>
      <c r="V46" s="16">
        <v>31.92</v>
      </c>
      <c r="W46" s="16">
        <v>32.160000000000004</v>
      </c>
      <c r="X46" s="16">
        <v>31.92</v>
      </c>
      <c r="Y46" s="16">
        <v>32.4</v>
      </c>
      <c r="Z46" s="55">
        <v>32.64</v>
      </c>
      <c r="AA46" s="65">
        <v>777.11999999999989</v>
      </c>
    </row>
    <row r="47" spans="1:27" x14ac:dyDescent="0.2">
      <c r="A47" s="7"/>
      <c r="B47" s="8" t="s">
        <v>76</v>
      </c>
      <c r="C47" s="14">
        <v>0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6">
        <v>0</v>
      </c>
      <c r="M47" s="16">
        <v>0</v>
      </c>
      <c r="N47" s="16">
        <v>0</v>
      </c>
      <c r="O47" s="16">
        <v>0</v>
      </c>
      <c r="P47" s="16">
        <v>0</v>
      </c>
      <c r="Q47" s="16">
        <v>0</v>
      </c>
      <c r="R47" s="16">
        <v>0</v>
      </c>
      <c r="S47" s="16">
        <v>0</v>
      </c>
      <c r="T47" s="16">
        <v>0</v>
      </c>
      <c r="U47" s="16">
        <v>0</v>
      </c>
      <c r="V47" s="16">
        <v>0</v>
      </c>
      <c r="W47" s="16">
        <v>0</v>
      </c>
      <c r="X47" s="16">
        <v>0</v>
      </c>
      <c r="Y47" s="16">
        <v>0</v>
      </c>
      <c r="Z47" s="55">
        <v>0</v>
      </c>
      <c r="AA47" s="65">
        <v>0</v>
      </c>
    </row>
    <row r="48" spans="1:27" x14ac:dyDescent="0.2">
      <c r="A48" s="7"/>
      <c r="B48" s="8" t="s">
        <v>77</v>
      </c>
      <c r="C48" s="14">
        <v>3.96</v>
      </c>
      <c r="D48" s="15">
        <v>3.69</v>
      </c>
      <c r="E48" s="15">
        <v>3.96</v>
      </c>
      <c r="F48" s="15">
        <v>3.87</v>
      </c>
      <c r="G48" s="15">
        <v>3.5100000000000002</v>
      </c>
      <c r="H48" s="15">
        <v>3.87</v>
      </c>
      <c r="I48" s="15">
        <v>3.24</v>
      </c>
      <c r="J48" s="15">
        <v>3.69</v>
      </c>
      <c r="K48" s="15">
        <v>3.6</v>
      </c>
      <c r="L48" s="16">
        <v>2.97</v>
      </c>
      <c r="M48" s="16">
        <v>3.69</v>
      </c>
      <c r="N48" s="16">
        <v>3.69</v>
      </c>
      <c r="O48" s="16">
        <v>4.32</v>
      </c>
      <c r="P48" s="16">
        <v>3.87</v>
      </c>
      <c r="Q48" s="16">
        <v>3.5100000000000002</v>
      </c>
      <c r="R48" s="16">
        <v>3.24</v>
      </c>
      <c r="S48" s="16">
        <v>3.87</v>
      </c>
      <c r="T48" s="16">
        <v>3.42</v>
      </c>
      <c r="U48" s="16">
        <v>2.7</v>
      </c>
      <c r="V48" s="16">
        <v>3.7800000000000002</v>
      </c>
      <c r="W48" s="16">
        <v>3.6</v>
      </c>
      <c r="X48" s="16">
        <v>3.87</v>
      </c>
      <c r="Y48" s="16">
        <v>4.05</v>
      </c>
      <c r="Z48" s="55">
        <v>3.24</v>
      </c>
      <c r="AA48" s="65">
        <v>87.20999999999998</v>
      </c>
    </row>
    <row r="49" spans="1:27" x14ac:dyDescent="0.2">
      <c r="A49" s="7"/>
      <c r="B49" s="8" t="s">
        <v>78</v>
      </c>
      <c r="C49" s="14">
        <v>0</v>
      </c>
      <c r="D49" s="15">
        <v>0</v>
      </c>
      <c r="E49" s="15">
        <v>0</v>
      </c>
      <c r="F49" s="15">
        <v>0</v>
      </c>
      <c r="G49" s="15">
        <v>0</v>
      </c>
      <c r="H49" s="15">
        <v>0</v>
      </c>
      <c r="I49" s="15">
        <v>0</v>
      </c>
      <c r="J49" s="15">
        <v>0</v>
      </c>
      <c r="K49" s="15">
        <v>0</v>
      </c>
      <c r="L49" s="16">
        <v>0</v>
      </c>
      <c r="M49" s="16">
        <v>0</v>
      </c>
      <c r="N49" s="16">
        <v>0</v>
      </c>
      <c r="O49" s="16">
        <v>0</v>
      </c>
      <c r="P49" s="16">
        <v>0</v>
      </c>
      <c r="Q49" s="16">
        <v>0</v>
      </c>
      <c r="R49" s="16">
        <v>0</v>
      </c>
      <c r="S49" s="16">
        <v>0</v>
      </c>
      <c r="T49" s="16">
        <v>0</v>
      </c>
      <c r="U49" s="16">
        <v>0</v>
      </c>
      <c r="V49" s="16">
        <v>0</v>
      </c>
      <c r="W49" s="16">
        <v>0</v>
      </c>
      <c r="X49" s="16">
        <v>0</v>
      </c>
      <c r="Y49" s="16">
        <v>0</v>
      </c>
      <c r="Z49" s="55">
        <v>0</v>
      </c>
      <c r="AA49" s="65">
        <v>0</v>
      </c>
    </row>
    <row r="50" spans="1:27" x14ac:dyDescent="0.2">
      <c r="A50" s="7"/>
      <c r="B50" s="8" t="s">
        <v>79</v>
      </c>
      <c r="C50" s="14">
        <v>0</v>
      </c>
      <c r="D50" s="15">
        <v>0</v>
      </c>
      <c r="E50" s="15">
        <v>0</v>
      </c>
      <c r="F50" s="15">
        <v>0</v>
      </c>
      <c r="G50" s="15">
        <v>0</v>
      </c>
      <c r="H50" s="15">
        <v>0</v>
      </c>
      <c r="I50" s="15">
        <v>0</v>
      </c>
      <c r="J50" s="15">
        <v>0</v>
      </c>
      <c r="K50" s="15">
        <v>0</v>
      </c>
      <c r="L50" s="16">
        <v>0</v>
      </c>
      <c r="M50" s="16">
        <v>0</v>
      </c>
      <c r="N50" s="16">
        <v>0</v>
      </c>
      <c r="O50" s="16">
        <v>0</v>
      </c>
      <c r="P50" s="16">
        <v>0</v>
      </c>
      <c r="Q50" s="16">
        <v>0</v>
      </c>
      <c r="R50" s="16">
        <v>0</v>
      </c>
      <c r="S50" s="16">
        <v>0</v>
      </c>
      <c r="T50" s="16">
        <v>0</v>
      </c>
      <c r="U50" s="16">
        <v>0</v>
      </c>
      <c r="V50" s="16">
        <v>0</v>
      </c>
      <c r="W50" s="16">
        <v>0</v>
      </c>
      <c r="X50" s="16">
        <v>0</v>
      </c>
      <c r="Y50" s="16">
        <v>0</v>
      </c>
      <c r="Z50" s="55">
        <v>0</v>
      </c>
      <c r="AA50" s="65">
        <v>0</v>
      </c>
    </row>
    <row r="51" spans="1:27" x14ac:dyDescent="0.2">
      <c r="A51" s="7"/>
      <c r="B51" s="8" t="s">
        <v>80</v>
      </c>
      <c r="C51" s="14">
        <v>17.46</v>
      </c>
      <c r="D51" s="15">
        <v>34.92</v>
      </c>
      <c r="E51" s="15">
        <v>29.7</v>
      </c>
      <c r="F51" s="15">
        <v>14.58</v>
      </c>
      <c r="G51" s="15">
        <v>5.94</v>
      </c>
      <c r="H51" s="15">
        <v>5.94</v>
      </c>
      <c r="I51" s="15">
        <v>27.900000000000002</v>
      </c>
      <c r="J51" s="15">
        <v>13.5</v>
      </c>
      <c r="K51" s="15">
        <v>23.04</v>
      </c>
      <c r="L51" s="16">
        <v>13.86</v>
      </c>
      <c r="M51" s="16">
        <v>15.120000000000001</v>
      </c>
      <c r="N51" s="16">
        <v>17.100000000000001</v>
      </c>
      <c r="O51" s="16">
        <v>25.02</v>
      </c>
      <c r="P51" s="16">
        <v>13.14</v>
      </c>
      <c r="Q51" s="16">
        <v>23.400000000000002</v>
      </c>
      <c r="R51" s="16">
        <v>6.84</v>
      </c>
      <c r="S51" s="16">
        <v>21.6</v>
      </c>
      <c r="T51" s="16">
        <v>6.3</v>
      </c>
      <c r="U51" s="16">
        <v>29.7</v>
      </c>
      <c r="V51" s="16">
        <v>25.2</v>
      </c>
      <c r="W51" s="16">
        <v>31.14</v>
      </c>
      <c r="X51" s="16">
        <v>10.08</v>
      </c>
      <c r="Y51" s="16">
        <v>1.8</v>
      </c>
      <c r="Z51" s="55">
        <v>25.740000000000002</v>
      </c>
      <c r="AA51" s="65">
        <v>439.01999999999992</v>
      </c>
    </row>
    <row r="52" spans="1:27" x14ac:dyDescent="0.2">
      <c r="A52" s="7"/>
      <c r="B52" s="8" t="s">
        <v>81</v>
      </c>
      <c r="C52" s="14">
        <v>18.36</v>
      </c>
      <c r="D52" s="15">
        <v>14.040000000000001</v>
      </c>
      <c r="E52" s="15">
        <v>13.68</v>
      </c>
      <c r="F52" s="15">
        <v>14.76</v>
      </c>
      <c r="G52" s="15">
        <v>16.559999999999999</v>
      </c>
      <c r="H52" s="15">
        <v>16.2</v>
      </c>
      <c r="I52" s="15">
        <v>14.4</v>
      </c>
      <c r="J52" s="15">
        <v>15.66</v>
      </c>
      <c r="K52" s="15">
        <v>14.94</v>
      </c>
      <c r="L52" s="16">
        <v>17.46</v>
      </c>
      <c r="M52" s="16">
        <v>15.66</v>
      </c>
      <c r="N52" s="16">
        <v>14.76</v>
      </c>
      <c r="O52" s="16">
        <v>14.040000000000001</v>
      </c>
      <c r="P52" s="16">
        <v>18.18</v>
      </c>
      <c r="Q52" s="16">
        <v>20.16</v>
      </c>
      <c r="R52" s="16">
        <v>22.14</v>
      </c>
      <c r="S52" s="16">
        <v>19.440000000000001</v>
      </c>
      <c r="T52" s="16">
        <v>19.440000000000001</v>
      </c>
      <c r="U52" s="16">
        <v>17.28</v>
      </c>
      <c r="V52" s="16">
        <v>16.559999999999999</v>
      </c>
      <c r="W52" s="16">
        <v>15.66</v>
      </c>
      <c r="X52" s="16">
        <v>17.100000000000001</v>
      </c>
      <c r="Y52" s="16">
        <v>19.260000000000002</v>
      </c>
      <c r="Z52" s="55">
        <v>15.66</v>
      </c>
      <c r="AA52" s="65">
        <v>401.40000000000003</v>
      </c>
    </row>
    <row r="53" spans="1:27" s="63" customFormat="1" ht="16.5" thickBot="1" x14ac:dyDescent="0.3">
      <c r="A53" s="58"/>
      <c r="B53" s="59" t="s">
        <v>2</v>
      </c>
      <c r="C53" s="60">
        <f t="shared" ref="C53:AA53" si="0">SUM(C8:C52)</f>
        <v>10381.440000000002</v>
      </c>
      <c r="D53" s="60">
        <f t="shared" si="0"/>
        <v>9630.69</v>
      </c>
      <c r="E53" s="60">
        <f t="shared" si="0"/>
        <v>5869.7199999999993</v>
      </c>
      <c r="F53" s="60">
        <f t="shared" si="0"/>
        <v>9385.7099999999991</v>
      </c>
      <c r="G53" s="60">
        <f t="shared" si="0"/>
        <v>8225.51</v>
      </c>
      <c r="H53" s="60">
        <f t="shared" si="0"/>
        <v>8589.8700000000026</v>
      </c>
      <c r="I53" s="60">
        <f t="shared" si="0"/>
        <v>9660.3799999999992</v>
      </c>
      <c r="J53" s="60">
        <f t="shared" si="0"/>
        <v>8352.2100000000009</v>
      </c>
      <c r="K53" s="60">
        <f t="shared" si="0"/>
        <v>9647.8400000000056</v>
      </c>
      <c r="L53" s="60">
        <f t="shared" si="0"/>
        <v>10540.69</v>
      </c>
      <c r="M53" s="60">
        <f t="shared" si="0"/>
        <v>9950.01</v>
      </c>
      <c r="N53" s="60">
        <f t="shared" si="0"/>
        <v>9088.0700000000015</v>
      </c>
      <c r="O53" s="60">
        <f t="shared" si="0"/>
        <v>6329.36</v>
      </c>
      <c r="P53" s="60">
        <f t="shared" si="0"/>
        <v>5589.51</v>
      </c>
      <c r="Q53" s="60">
        <f t="shared" si="0"/>
        <v>6955.449999999998</v>
      </c>
      <c r="R53" s="60">
        <f t="shared" si="0"/>
        <v>8846.3599999999988</v>
      </c>
      <c r="S53" s="60">
        <f t="shared" si="0"/>
        <v>8420.59</v>
      </c>
      <c r="T53" s="60">
        <f t="shared" si="0"/>
        <v>8425.4200000000019</v>
      </c>
      <c r="U53" s="60">
        <f t="shared" si="0"/>
        <v>8122.9599999999991</v>
      </c>
      <c r="V53" s="60">
        <f t="shared" si="0"/>
        <v>6777.1799999999985</v>
      </c>
      <c r="W53" s="60">
        <f t="shared" si="0"/>
        <v>8505.0400000000009</v>
      </c>
      <c r="X53" s="60">
        <f t="shared" si="0"/>
        <v>6060.2100000000009</v>
      </c>
      <c r="Y53" s="60">
        <f t="shared" si="0"/>
        <v>6266.4500000000007</v>
      </c>
      <c r="Z53" s="61">
        <f t="shared" si="0"/>
        <v>7594.1600000000008</v>
      </c>
      <c r="AA53" s="62">
        <f t="shared" si="0"/>
        <v>197214.82999999996</v>
      </c>
    </row>
    <row r="108" spans="2:9" ht="17.25" hidden="1" customHeight="1" x14ac:dyDescent="0.2">
      <c r="B108" s="5" t="s">
        <v>31</v>
      </c>
      <c r="C108" s="4"/>
      <c r="D108" s="9">
        <v>1</v>
      </c>
      <c r="E108" s="10">
        <v>0</v>
      </c>
      <c r="F108" s="10">
        <v>0</v>
      </c>
      <c r="G108" s="10">
        <v>1</v>
      </c>
      <c r="H108" s="10">
        <v>1</v>
      </c>
      <c r="I108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Белоусово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Белоусово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17.06.2020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82</v>
      </c>
      <c r="E6" s="57" t="s">
        <v>83</v>
      </c>
      <c r="F6" s="35" t="s">
        <v>84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2020-06-22T12:04:02Z</dcterms:modified>
</cp:coreProperties>
</file>